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!_Kittel\!Kunden\!Muster\corona\Wi Bank Mikroliquidität\2021\"/>
    </mc:Choice>
  </mc:AlternateContent>
  <bookViews>
    <workbookView xWindow="0" yWindow="0" windowWidth="28800" windowHeight="13730"/>
  </bookViews>
  <sheets>
    <sheet name="Entwurf" sheetId="1" r:id="rId1"/>
    <sheet name="Me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A21" i="2"/>
  <c r="A32" i="1" l="1"/>
  <c r="E15" i="1" l="1"/>
  <c r="E17" i="1" s="1"/>
  <c r="E29" i="1" l="1"/>
  <c r="A33" i="1" l="1"/>
  <c r="A34" i="1"/>
</calcChain>
</file>

<file path=xl/sharedStrings.xml><?xml version="1.0" encoding="utf-8"?>
<sst xmlns="http://schemas.openxmlformats.org/spreadsheetml/2006/main" count="18" uniqueCount="18">
  <si>
    <t>Angaben zur Finanzierung</t>
  </si>
  <si>
    <t>meine Gesamteinnahmen 2019</t>
  </si>
  <si>
    <t>mein zusätzlicher monatlicher Bedarf</t>
  </si>
  <si>
    <t>Differenz gedeckt durch Corona Soforthilfe</t>
  </si>
  <si>
    <t>Ersparnisse</t>
  </si>
  <si>
    <t>erhaltene andere Fördermittel in gewähltem Zeitraum</t>
  </si>
  <si>
    <t>Kosteneinsparungen im Monat des Förderzeitraums (6 Monate)</t>
  </si>
  <si>
    <t>ja</t>
  </si>
  <si>
    <t>nein</t>
  </si>
  <si>
    <t>Vorabcheck Mikroliquitätsdarlehen</t>
  </si>
  <si>
    <t>Ich habe in 2020 bereits  ein Mikroliquiditätsdarlehen beantragt</t>
  </si>
  <si>
    <t xml:space="preserve">mein Finanzierungsbedarf </t>
  </si>
  <si>
    <t>möglicher Darlehensbetrag Mikroliquidität</t>
  </si>
  <si>
    <t>(bitte die gelben Felder ausfüllen)</t>
  </si>
  <si>
    <t>Verkauf Kfz etc.</t>
  </si>
  <si>
    <t>Für Unternehmen, die vor dem 13.03.2020 gegründet wurden.</t>
  </si>
  <si>
    <t>mein monatlich fehlender Umsatz im Förderzeitraum (6 Monate)</t>
  </si>
  <si>
    <t>Mikro1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</si>
</sst>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44" fontId="0" fillId="0" borderId="0" xfId="1" applyFont="1"/>
    <xf numFmtId="44" fontId="0" fillId="3" borderId="0" xfId="1" applyFont="1" applyFill="1"/>
    <xf numFmtId="44" fontId="3" fillId="3" borderId="0" xfId="1" applyFont="1" applyFill="1"/>
    <xf numFmtId="44" fontId="1" fillId="0" borderId="0" xfId="1" applyFont="1"/>
    <xf numFmtId="0" fontId="4" fillId="0" borderId="0" xfId="0" applyFont="1"/>
    <xf numFmtId="0" fontId="0" fillId="0" borderId="1" xfId="0" applyBorder="1"/>
    <xf numFmtId="0" fontId="5" fillId="0" borderId="0" xfId="0" applyFont="1"/>
    <xf numFmtId="0" fontId="6" fillId="0" borderId="0" xfId="0" applyFont="1"/>
    <xf numFmtId="44" fontId="0" fillId="2" borderId="0" xfId="1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44" fontId="0" fillId="2" borderId="1" xfId="1" applyFont="1" applyFill="1" applyBorder="1" applyProtection="1"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tabSelected="1" topLeftCell="A5" workbookViewId="0">
      <selection activeCell="E13" sqref="E13"/>
    </sheetView>
  </sheetViews>
  <sheetFormatPr baseColWidth="10" defaultRowHeight="14.5" x14ac:dyDescent="0.35"/>
  <cols>
    <col min="4" max="4" width="23.54296875" customWidth="1"/>
    <col min="5" max="5" width="15.54296875" customWidth="1"/>
    <col min="6" max="6" width="7.81640625" customWidth="1"/>
  </cols>
  <sheetData>
    <row r="2" spans="1:5" ht="18.5" x14ac:dyDescent="0.45">
      <c r="A2" s="8" t="s">
        <v>9</v>
      </c>
    </row>
    <row r="3" spans="1:5" x14ac:dyDescent="0.35">
      <c r="A3" t="s">
        <v>13</v>
      </c>
    </row>
    <row r="5" spans="1:5" x14ac:dyDescent="0.35">
      <c r="A5" t="s">
        <v>15</v>
      </c>
    </row>
    <row r="7" spans="1:5" s="1" customFormat="1" x14ac:dyDescent="0.35">
      <c r="A7" s="1" t="s">
        <v>0</v>
      </c>
    </row>
    <row r="9" spans="1:5" x14ac:dyDescent="0.35">
      <c r="A9" t="s">
        <v>1</v>
      </c>
      <c r="E9" s="10"/>
    </row>
    <row r="10" spans="1:5" x14ac:dyDescent="0.35">
      <c r="E10" s="2"/>
    </row>
    <row r="11" spans="1:5" x14ac:dyDescent="0.35">
      <c r="A11" t="s">
        <v>16</v>
      </c>
      <c r="E11" s="10"/>
    </row>
    <row r="12" spans="1:5" x14ac:dyDescent="0.35">
      <c r="E12" s="2"/>
    </row>
    <row r="13" spans="1:5" x14ac:dyDescent="0.35">
      <c r="A13" t="s">
        <v>6</v>
      </c>
      <c r="E13" s="10"/>
    </row>
    <row r="14" spans="1:5" x14ac:dyDescent="0.35">
      <c r="E14" s="3"/>
    </row>
    <row r="15" spans="1:5" x14ac:dyDescent="0.35">
      <c r="A15" t="s">
        <v>2</v>
      </c>
      <c r="E15" s="2">
        <f>(E11-E13)</f>
        <v>0</v>
      </c>
    </row>
    <row r="16" spans="1:5" x14ac:dyDescent="0.35">
      <c r="E16" s="2"/>
    </row>
    <row r="17" spans="1:5" x14ac:dyDescent="0.35">
      <c r="A17" t="s">
        <v>11</v>
      </c>
      <c r="E17" s="5">
        <f>E15*6</f>
        <v>0</v>
      </c>
    </row>
    <row r="18" spans="1:5" x14ac:dyDescent="0.35">
      <c r="E18" s="2"/>
    </row>
    <row r="19" spans="1:5" x14ac:dyDescent="0.35">
      <c r="A19" t="s">
        <v>3</v>
      </c>
      <c r="E19" s="10"/>
    </row>
    <row r="20" spans="1:5" x14ac:dyDescent="0.35">
      <c r="E20" s="2"/>
    </row>
    <row r="21" spans="1:5" x14ac:dyDescent="0.35">
      <c r="A21" t="s">
        <v>5</v>
      </c>
      <c r="E21" s="10">
        <v>0</v>
      </c>
    </row>
    <row r="23" spans="1:5" x14ac:dyDescent="0.35">
      <c r="A23" t="s">
        <v>10</v>
      </c>
      <c r="E23" s="11"/>
    </row>
    <row r="25" spans="1:5" x14ac:dyDescent="0.35">
      <c r="A25" t="s">
        <v>14</v>
      </c>
      <c r="E25" s="10"/>
    </row>
    <row r="26" spans="1:5" x14ac:dyDescent="0.35">
      <c r="E26" s="2"/>
    </row>
    <row r="27" spans="1:5" x14ac:dyDescent="0.35">
      <c r="A27" s="7" t="s">
        <v>4</v>
      </c>
      <c r="B27" s="7"/>
      <c r="C27" s="7"/>
      <c r="D27" s="7"/>
      <c r="E27" s="12"/>
    </row>
    <row r="28" spans="1:5" x14ac:dyDescent="0.35">
      <c r="E28" s="3"/>
    </row>
    <row r="29" spans="1:5" ht="15.5" x14ac:dyDescent="0.35">
      <c r="A29" t="s">
        <v>12</v>
      </c>
      <c r="E29" s="4">
        <f>E17-E19-E21-E25-E27</f>
        <v>0</v>
      </c>
    </row>
    <row r="30" spans="1:5" x14ac:dyDescent="0.35">
      <c r="E30" s="3"/>
    </row>
    <row r="31" spans="1:5" ht="15.5" x14ac:dyDescent="0.35">
      <c r="A31" s="9"/>
      <c r="B31" s="9"/>
      <c r="C31" s="9"/>
      <c r="D31" s="9"/>
      <c r="E31" s="9"/>
    </row>
    <row r="32" spans="1:5" ht="15.5" x14ac:dyDescent="0.35">
      <c r="A32" s="6" t="str">
        <f>IF(E23="ja", "Sie sind nicht antragsberechtigt, da Sie bereits ein Mikroliquiditätsdarlehen beantragt haben",  "")</f>
        <v/>
      </c>
      <c r="B32" s="9"/>
      <c r="C32" s="9"/>
      <c r="D32" s="9"/>
      <c r="E32" s="9"/>
    </row>
    <row r="33" spans="1:5" ht="15.5" x14ac:dyDescent="0.35">
      <c r="A33" s="6" t="str">
        <f>IF(E29&gt;35000,"Der Maximalwert beträgt 35.000 €","")</f>
        <v/>
      </c>
      <c r="B33" s="9"/>
      <c r="C33" s="9"/>
      <c r="D33" s="9"/>
      <c r="E33" s="9"/>
    </row>
    <row r="34" spans="1:5" ht="15.5" x14ac:dyDescent="0.35">
      <c r="A34" s="6" t="str">
        <f>IF(E29&lt;3000,"Die Mindesthöhe beträgt 3000 €","")</f>
        <v>Die Mindesthöhe beträgt 3000 €</v>
      </c>
      <c r="B34" s="9"/>
      <c r="C34" s="9"/>
      <c r="D34" s="9"/>
      <c r="E34" s="9"/>
    </row>
    <row r="35" spans="1:5" ht="15.5" x14ac:dyDescent="0.35">
      <c r="A35" s="9"/>
      <c r="B35" s="9"/>
      <c r="C35" s="9"/>
      <c r="D35" s="9"/>
      <c r="E35" s="9"/>
    </row>
  </sheetData>
  <sheetProtection algorithmName="SHA-512" hashValue="/0CQU9XLJpyjvrlHM+TcGifqyp80VdO2iFFjdKAPczcCWbWSaZ0U+W14QocGXCX8BrjgYgGuZh26UYC77s27eQ==" saltValue="ssgthotd/bHVRxiK7aC1vA==" spinCount="100000" sheet="1" objects="1" scenarios="1" selectLockedCells="1"/>
  <pageMargins left="0.7" right="0.7" top="0.78740157499999996" bottom="0.78740157499999996" header="0.3" footer="0.3"/>
  <pageSetup paperSize="9" orientation="portrait" horizontalDpi="100" verticalDpi="1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Meta!$A$3:$A$4</xm:f>
          </x14:formula1>
          <xm:sqref>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1"/>
  <sheetViews>
    <sheetView workbookViewId="0">
      <selection activeCell="B22" sqref="B22"/>
    </sheetView>
  </sheetViews>
  <sheetFormatPr baseColWidth="10" defaultRowHeight="14.5" x14ac:dyDescent="0.35"/>
  <sheetData>
    <row r="3" spans="1:1" x14ac:dyDescent="0.35">
      <c r="A3" t="s">
        <v>7</v>
      </c>
    </row>
    <row r="4" spans="1:1" x14ac:dyDescent="0.35">
      <c r="A4" t="s">
        <v>8</v>
      </c>
    </row>
    <row r="6" spans="1:1" x14ac:dyDescent="0.35">
      <c r="A6" t="s">
        <v>17</v>
      </c>
    </row>
    <row r="21" spans="1:2" x14ac:dyDescent="0.35">
      <c r="A21">
        <f>35000*0.75%</f>
        <v>262.5</v>
      </c>
      <c r="B21">
        <f>A21/12</f>
        <v>21.875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Entwurf</vt:lpstr>
      <vt:lpstr>Meta</vt:lpstr>
    </vt:vector>
  </TitlesOfParts>
  <Company>Handwerkskammer Frankfurt-Rhein-Main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Allmendinger, Dr. Iris</dc:creator>
  <cp:lastModifiedBy>Kittel, Olaf</cp:lastModifiedBy>
  <dcterms:created xsi:type="dcterms:W3CDTF">2020-08-18T12:40:47Z</dcterms:created>
  <dcterms:modified xsi:type="dcterms:W3CDTF">2021-02-01T16:23:57Z</dcterms:modified>
</cp:coreProperties>
</file>